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9288"/>
  </bookViews>
  <sheets>
    <sheet name="МОРРЕЧ" sheetId="1" r:id="rId1"/>
  </sheets>
  <definedNames>
    <definedName name="_xlnm._FilterDatabase" localSheetId="0" hidden="1">МОРРЕЧ!$B$5:$I$22</definedName>
    <definedName name="_xlnm.Print_Titles" localSheetId="0">МОРРЕЧ!$3:$5</definedName>
    <definedName name="_xlnm.Print_Area" localSheetId="0">МОРРЕЧ!$A$1:$I$23</definedName>
  </definedNames>
  <calcPr calcId="144525" iterateDelta="1E-4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<sst xmlns="http://schemas.openxmlformats.org/spreadsheetml/2006/main" count="109" uniqueCount="53">
  <si>
    <t>Приложение № 3
к приказу начальника МТУ Ространснадзора по СФО</t>
  </si>
  <si>
    <r>
      <rPr>
        <b/>
        <sz val="14"/>
        <rFont val="Arial"/>
        <family val="2"/>
        <charset val="204"/>
      </rPr>
      <t>Реестр контролируемых лиц и объектов контроля МТУ Ространснадзора по СФО отнесенных к категориям риска причинения вреда (ущерба)</t>
    </r>
    <r>
      <rPr>
        <sz val="14"/>
        <rFont val="Arial"/>
        <family val="2"/>
        <charset val="204"/>
      </rPr>
      <t xml:space="preserve">
</t>
    </r>
    <r>
      <rPr>
        <sz val="12"/>
        <rFont val="Arial"/>
        <family val="2"/>
        <charset val="204"/>
      </rPr>
      <t>(отнесенных в соответствии с Положением о федеральном государственном контроле (надзоре) в области торгового мореплавания и внутреннего водного транспорта, утвержденным постановлением Правительства Российской Федерации от 29.06.2021 N 1047 )</t>
    </r>
  </si>
  <si>
    <t>ГОСМОРРЕЧНАДЗОР</t>
  </si>
  <si>
    <t>Реестровый номер
МОРРЕЧ-</t>
  </si>
  <si>
    <t>№п/п</t>
  </si>
  <si>
    <t>Наименование субъекта</t>
  </si>
  <si>
    <t>ИНН</t>
  </si>
  <si>
    <t>ОГРН</t>
  </si>
  <si>
    <t>Регион</t>
  </si>
  <si>
    <t>Категория рика</t>
  </si>
  <si>
    <t>Вид надзора</t>
  </si>
  <si>
    <t>Отдел</t>
  </si>
  <si>
    <t>Госморречнадзор</t>
  </si>
  <si>
    <t>ООО "Алексеевская РЭБ флота"</t>
  </si>
  <si>
    <t>3831004480</t>
  </si>
  <si>
    <t>1063831002476</t>
  </si>
  <si>
    <t>Иркутская область</t>
  </si>
  <si>
    <t>Высокий риск</t>
  </si>
  <si>
    <t>Осетровский отдел ГМРН</t>
  </si>
  <si>
    <t>ООО "Судоходная компания "Витим-Лес"</t>
  </si>
  <si>
    <t>3818032431</t>
  </si>
  <si>
    <t>1143850048319</t>
  </si>
  <si>
    <t>ТОГМРН Восточно-Сибирский</t>
  </si>
  <si>
    <t>Красноярский край</t>
  </si>
  <si>
    <t>Акционерное общество "Восточно-Сибирское речное пароходство"</t>
  </si>
  <si>
    <t>3800000340</t>
  </si>
  <si>
    <t>1023801011926</t>
  </si>
  <si>
    <t>Муниципальное унитарное предприятие "Вектор"</t>
  </si>
  <si>
    <t>Общество с ограниченной ответственностью «ТрансРесурс»</t>
  </si>
  <si>
    <t>Общество с ограниченной ответственностью "Лес-Транс"</t>
  </si>
  <si>
    <t xml:space="preserve">Акционерное общество "Группа "Илим" </t>
  </si>
  <si>
    <t>Санкт-Петербург</t>
  </si>
  <si>
    <t>Общество с ограниченной ответственностью "Капель"</t>
  </si>
  <si>
    <t>Омская область</t>
  </si>
  <si>
    <t>ТОГМРН Омский</t>
  </si>
  <si>
    <t>ИНДИВИДУАЛЬНЫЙ ПРЕДПРИНИМАТЕЛЬ ВЕРЛОВ АНТОН НИКОЛАЕВИЧ</t>
  </si>
  <si>
    <t>АКЦИОНЕРНОЕ ОБЩЕСТВО «ОМСКИЙ РЕЧНОЙ ПОРТ»</t>
  </si>
  <si>
    <t>ПУБЛИЧНОЕ АКЦИОНЕРНОЕ ОБЩЕСТВО "ИРТЫШСКОЕ ПАРОХОДСТВО"</t>
  </si>
  <si>
    <t>ООО "ТРАНЗИТЛЕС"</t>
  </si>
  <si>
    <t>1162468051943</t>
  </si>
  <si>
    <t>ТОГМРН Красноярский</t>
  </si>
  <si>
    <t>ООО "КРАСРЕЧФЛОТ"</t>
  </si>
  <si>
    <t>1132468045335</t>
  </si>
  <si>
    <t>ООО "СК ТРАНЗИТ-СВ"</t>
  </si>
  <si>
    <t>2464023435</t>
  </si>
  <si>
    <t>1022402304110</t>
  </si>
  <si>
    <t>АО "ЕНИСЕЙСКОЕ РЕЧНОЕ ПАРОХОДСТВО"</t>
  </si>
  <si>
    <t>ФБУ "АДМИНИСТРАЦИЯ "ЕНИСЕЙРЕЧТРАНС"</t>
  </si>
  <si>
    <t>ТОГМРН Енисейский</t>
  </si>
  <si>
    <t>АО "НОВОЕНИСЕЙСКИЙ ЛЕСОХИМИЧЕСКИЙ КОМПЛЕКС"</t>
  </si>
  <si>
    <t>2454012346</t>
  </si>
  <si>
    <t>1022401504520</t>
  </si>
  <si>
    <t xml:space="preserve">Высокий риск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</si>
</sst>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="55" zoomScaleNormal="70" zoomScaleSheetLayoutView="55" workbookViewId="0">
      <selection activeCell="G34" sqref="G34"/>
    </sheetView>
  </sheetViews>
  <sheetFormatPr defaultColWidth="9.21875" defaultRowHeight="13.2" x14ac:dyDescent="0.25"/>
  <cols>
    <col min="1" max="1" width="16.88671875" style="1" customWidth="1"/>
    <col min="2" max="2" width="7.77734375" style="1" customWidth="1"/>
    <col min="3" max="3" width="64" style="1" customWidth="1"/>
    <col min="4" max="4" width="17.44140625" style="1" customWidth="1"/>
    <col min="5" max="5" width="19.88671875" style="1" customWidth="1"/>
    <col min="6" max="6" width="20.5546875" style="1" customWidth="1"/>
    <col min="7" max="7" width="20.33203125" style="1" customWidth="1"/>
    <col min="8" max="8" width="17.77734375" style="1" customWidth="1"/>
    <col min="9" max="9" width="50.77734375" style="1" customWidth="1"/>
    <col min="10" max="16384" width="9.21875" style="1"/>
  </cols>
  <sheetData>
    <row r="1" spans="1:9" ht="61.95" customHeight="1" x14ac:dyDescent="0.25">
      <c r="H1" s="14" t="s">
        <v>0</v>
      </c>
      <c r="I1" s="14"/>
    </row>
    <row r="2" spans="1:9" ht="30.45" customHeight="1" x14ac:dyDescent="0.25">
      <c r="H2" s="2"/>
      <c r="I2" s="2"/>
    </row>
    <row r="3" spans="1:9" ht="76.0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ht="29.55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spans="1:9" ht="57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3" t="s">
        <v>10</v>
      </c>
      <c r="I5" s="5" t="s">
        <v>11</v>
      </c>
    </row>
    <row r="6" spans="1:9" x14ac:dyDescent="0.25">
      <c r="A6" s="3">
        <v>160</v>
      </c>
      <c r="B6" s="6">
        <f>IF(ISBLANK(C6),"",SUBTOTAL(3,$C$6:C6))</f>
        <v>1</v>
      </c>
      <c r="C6" s="7" t="s">
        <v>13</v>
      </c>
      <c r="D6" s="8" t="s">
        <v>14</v>
      </c>
      <c r="E6" s="8" t="s">
        <v>15</v>
      </c>
      <c r="F6" s="6" t="s">
        <v>16</v>
      </c>
      <c r="G6" s="6" t="s">
        <v>17</v>
      </c>
      <c r="H6" s="9" t="s">
        <v>12</v>
      </c>
      <c r="I6" s="9" t="s">
        <v>18</v>
      </c>
    </row>
    <row r="7" spans="1:9" x14ac:dyDescent="0.25">
      <c r="A7" s="3">
        <v>165</v>
      </c>
      <c r="B7" s="6">
        <f>IF(ISBLANK(C7),"",SUBTOTAL(3,$C$6:C7))</f>
        <v>2</v>
      </c>
      <c r="C7" s="7" t="s">
        <v>19</v>
      </c>
      <c r="D7" s="8" t="s">
        <v>20</v>
      </c>
      <c r="E7" s="8" t="s">
        <v>21</v>
      </c>
      <c r="F7" s="6" t="s">
        <v>16</v>
      </c>
      <c r="G7" s="6" t="s">
        <v>17</v>
      </c>
      <c r="H7" s="9" t="s">
        <v>12</v>
      </c>
      <c r="I7" s="9" t="s">
        <v>18</v>
      </c>
    </row>
    <row r="8" spans="1:9" ht="26.4" x14ac:dyDescent="0.25">
      <c r="A8" s="3">
        <v>199</v>
      </c>
      <c r="B8" s="6">
        <f>IF(ISBLANK(C8),"",SUBTOTAL(3,$C$6:C8))</f>
        <v>3</v>
      </c>
      <c r="C8" s="7" t="s">
        <v>35</v>
      </c>
      <c r="D8" s="8">
        <v>553900152335</v>
      </c>
      <c r="E8" s="8">
        <v>315554300016120</v>
      </c>
      <c r="F8" s="6" t="s">
        <v>33</v>
      </c>
      <c r="G8" s="6" t="s">
        <v>17</v>
      </c>
      <c r="H8" s="9" t="s">
        <v>12</v>
      </c>
      <c r="I8" s="9" t="s">
        <v>34</v>
      </c>
    </row>
    <row r="9" spans="1:9" x14ac:dyDescent="0.25">
      <c r="A9" s="3">
        <v>201</v>
      </c>
      <c r="B9" s="6">
        <f>IF(ISBLANK(C9),"",SUBTOTAL(3,$C$6:C9))</f>
        <v>4</v>
      </c>
      <c r="C9" s="7" t="s">
        <v>36</v>
      </c>
      <c r="D9" s="8">
        <v>5505009406</v>
      </c>
      <c r="E9" s="8">
        <v>1025501179362</v>
      </c>
      <c r="F9" s="6" t="s">
        <v>33</v>
      </c>
      <c r="G9" s="6" t="s">
        <v>17</v>
      </c>
      <c r="H9" s="9" t="s">
        <v>12</v>
      </c>
      <c r="I9" s="9" t="s">
        <v>34</v>
      </c>
    </row>
    <row r="10" spans="1:9" ht="26.4" x14ac:dyDescent="0.25">
      <c r="A10" s="3">
        <v>202</v>
      </c>
      <c r="B10" s="6">
        <f>IF(ISBLANK(C10),"",SUBTOTAL(3,$C$6:C10))</f>
        <v>5</v>
      </c>
      <c r="C10" s="7" t="s">
        <v>37</v>
      </c>
      <c r="D10" s="8">
        <v>5508000306</v>
      </c>
      <c r="E10" s="8">
        <v>1025500972078</v>
      </c>
      <c r="F10" s="6" t="s">
        <v>33</v>
      </c>
      <c r="G10" s="6" t="s">
        <v>17</v>
      </c>
      <c r="H10" s="9" t="s">
        <v>12</v>
      </c>
      <c r="I10" s="9" t="s">
        <v>34</v>
      </c>
    </row>
    <row r="11" spans="1:9" x14ac:dyDescent="0.25">
      <c r="A11" s="3">
        <v>276</v>
      </c>
      <c r="B11" s="6">
        <f>IF(ISBLANK(C11),"",SUBTOTAL(3,$C$6:C11))</f>
        <v>6</v>
      </c>
      <c r="C11" s="7" t="s">
        <v>38</v>
      </c>
      <c r="D11" s="8">
        <v>2464124747</v>
      </c>
      <c r="E11" s="8" t="s">
        <v>39</v>
      </c>
      <c r="F11" s="6" t="s">
        <v>23</v>
      </c>
      <c r="G11" s="6" t="s">
        <v>17</v>
      </c>
      <c r="H11" s="9" t="s">
        <v>12</v>
      </c>
      <c r="I11" s="9" t="s">
        <v>40</v>
      </c>
    </row>
    <row r="12" spans="1:9" x14ac:dyDescent="0.25">
      <c r="A12" s="3">
        <v>277</v>
      </c>
      <c r="B12" s="6">
        <f>IF(ISBLANK(C12),"",SUBTOTAL(3,$C$6:C12))</f>
        <v>7</v>
      </c>
      <c r="C12" s="7" t="s">
        <v>41</v>
      </c>
      <c r="D12" s="8">
        <v>2466265180</v>
      </c>
      <c r="E12" s="8" t="s">
        <v>42</v>
      </c>
      <c r="F12" s="6" t="s">
        <v>23</v>
      </c>
      <c r="G12" s="6" t="s">
        <v>17</v>
      </c>
      <c r="H12" s="9" t="s">
        <v>12</v>
      </c>
      <c r="I12" s="9" t="s">
        <v>40</v>
      </c>
    </row>
    <row r="13" spans="1:9" x14ac:dyDescent="0.25">
      <c r="A13" s="3">
        <v>278</v>
      </c>
      <c r="B13" s="6">
        <f>IF(ISBLANK(C13),"",SUBTOTAL(3,$C$6:C13))</f>
        <v>8</v>
      </c>
      <c r="C13" s="7" t="s">
        <v>43</v>
      </c>
      <c r="D13" s="8" t="s">
        <v>44</v>
      </c>
      <c r="E13" s="8" t="s">
        <v>45</v>
      </c>
      <c r="F13" s="6" t="s">
        <v>23</v>
      </c>
      <c r="G13" s="6" t="s">
        <v>17</v>
      </c>
      <c r="H13" s="9" t="s">
        <v>12</v>
      </c>
      <c r="I13" s="9" t="s">
        <v>40</v>
      </c>
    </row>
    <row r="14" spans="1:9" x14ac:dyDescent="0.25">
      <c r="A14" s="3">
        <v>279</v>
      </c>
      <c r="B14" s="6">
        <f>IF(ISBLANK(C14),"",SUBTOTAL(3,$C$6:C14))</f>
        <v>9</v>
      </c>
      <c r="C14" s="7" t="s">
        <v>46</v>
      </c>
      <c r="D14" s="8">
        <v>2451000582</v>
      </c>
      <c r="E14" s="8">
        <v>1022402661412</v>
      </c>
      <c r="F14" s="6" t="s">
        <v>23</v>
      </c>
      <c r="G14" s="6" t="s">
        <v>17</v>
      </c>
      <c r="H14" s="9" t="s">
        <v>12</v>
      </c>
      <c r="I14" s="9" t="s">
        <v>40</v>
      </c>
    </row>
    <row r="15" spans="1:9" x14ac:dyDescent="0.25">
      <c r="A15" s="3">
        <v>280</v>
      </c>
      <c r="B15" s="6">
        <f>IF(ISBLANK(C15),"",SUBTOTAL(3,$C$6:C15))</f>
        <v>10</v>
      </c>
      <c r="C15" s="7" t="s">
        <v>47</v>
      </c>
      <c r="D15" s="8">
        <v>2466016747</v>
      </c>
      <c r="E15" s="8">
        <v>1022402647937</v>
      </c>
      <c r="F15" s="6" t="s">
        <v>23</v>
      </c>
      <c r="G15" s="6" t="s">
        <v>17</v>
      </c>
      <c r="H15" s="9" t="s">
        <v>12</v>
      </c>
      <c r="I15" s="9" t="s">
        <v>40</v>
      </c>
    </row>
    <row r="16" spans="1:9" x14ac:dyDescent="0.25">
      <c r="A16" s="3">
        <v>382</v>
      </c>
      <c r="B16" s="6">
        <f>IF(ISBLANK(C16),"",SUBTOTAL(3,$C$6:C16))</f>
        <v>11</v>
      </c>
      <c r="C16" s="7" t="s">
        <v>49</v>
      </c>
      <c r="D16" s="8" t="s">
        <v>50</v>
      </c>
      <c r="E16" s="8" t="s">
        <v>51</v>
      </c>
      <c r="F16" s="6" t="s">
        <v>23</v>
      </c>
      <c r="G16" s="6" t="s">
        <v>52</v>
      </c>
      <c r="H16" s="9" t="s">
        <v>12</v>
      </c>
      <c r="I16" s="9" t="s">
        <v>48</v>
      </c>
    </row>
    <row r="17" spans="1:9" x14ac:dyDescent="0.25">
      <c r="A17" s="3">
        <v>515</v>
      </c>
      <c r="B17" s="6">
        <f>IF(ISBLANK(C17),"",SUBTOTAL(3,$C$6:C17))</f>
        <v>12</v>
      </c>
      <c r="C17" s="12" t="s">
        <v>24</v>
      </c>
      <c r="D17" s="13" t="s">
        <v>25</v>
      </c>
      <c r="E17" s="13" t="s">
        <v>26</v>
      </c>
      <c r="F17" s="10" t="s">
        <v>16</v>
      </c>
      <c r="G17" s="10" t="s">
        <v>17</v>
      </c>
      <c r="H17" s="11" t="s">
        <v>12</v>
      </c>
      <c r="I17" s="11" t="s">
        <v>22</v>
      </c>
    </row>
    <row r="18" spans="1:9" x14ac:dyDescent="0.25">
      <c r="A18" s="3">
        <v>563</v>
      </c>
      <c r="B18" s="6">
        <f>IF(ISBLANK(C18),"",SUBTOTAL(3,$C$6:C18))</f>
        <v>13</v>
      </c>
      <c r="C18" s="12" t="s">
        <v>27</v>
      </c>
      <c r="D18" s="13">
        <v>3847000900</v>
      </c>
      <c r="E18" s="13">
        <v>1143805000635</v>
      </c>
      <c r="F18" s="10" t="s">
        <v>16</v>
      </c>
      <c r="G18" s="10" t="s">
        <v>17</v>
      </c>
      <c r="H18" s="11" t="s">
        <v>12</v>
      </c>
      <c r="I18" s="11" t="s">
        <v>22</v>
      </c>
    </row>
    <row r="19" spans="1:9" x14ac:dyDescent="0.25">
      <c r="A19" s="3">
        <v>575</v>
      </c>
      <c r="B19" s="6">
        <f>IF(ISBLANK(C19),"",SUBTOTAL(3,$C$6:C19))</f>
        <v>14</v>
      </c>
      <c r="C19" s="12" t="s">
        <v>28</v>
      </c>
      <c r="D19" s="13">
        <v>3811183512</v>
      </c>
      <c r="E19" s="13">
        <v>1143850042313</v>
      </c>
      <c r="F19" s="10" t="s">
        <v>16</v>
      </c>
      <c r="G19" s="10" t="s">
        <v>17</v>
      </c>
      <c r="H19" s="11" t="s">
        <v>12</v>
      </c>
      <c r="I19" s="11" t="s">
        <v>22</v>
      </c>
    </row>
    <row r="20" spans="1:9" x14ac:dyDescent="0.25">
      <c r="A20" s="3">
        <v>585</v>
      </c>
      <c r="B20" s="6">
        <f>IF(ISBLANK(C20),"",SUBTOTAL(3,$C$6:C20))</f>
        <v>15</v>
      </c>
      <c r="C20" s="12" t="s">
        <v>29</v>
      </c>
      <c r="D20" s="13">
        <v>3817029531</v>
      </c>
      <c r="E20" s="13">
        <v>1063817014898</v>
      </c>
      <c r="F20" s="10" t="s">
        <v>16</v>
      </c>
      <c r="G20" s="10" t="s">
        <v>17</v>
      </c>
      <c r="H20" s="11" t="s">
        <v>12</v>
      </c>
      <c r="I20" s="11" t="s">
        <v>22</v>
      </c>
    </row>
    <row r="21" spans="1:9" x14ac:dyDescent="0.25">
      <c r="A21" s="3">
        <v>587</v>
      </c>
      <c r="B21" s="6">
        <f>IF(ISBLANK(C21),"",SUBTOTAL(3,$C$6:C21))</f>
        <v>16</v>
      </c>
      <c r="C21" s="12" t="s">
        <v>30</v>
      </c>
      <c r="D21" s="13">
        <v>7840346335</v>
      </c>
      <c r="E21" s="13">
        <v>5067847380189</v>
      </c>
      <c r="F21" s="10" t="s">
        <v>31</v>
      </c>
      <c r="G21" s="10" t="s">
        <v>17</v>
      </c>
      <c r="H21" s="11" t="s">
        <v>12</v>
      </c>
      <c r="I21" s="11" t="s">
        <v>22</v>
      </c>
    </row>
    <row r="22" spans="1:9" x14ac:dyDescent="0.25">
      <c r="A22" s="3">
        <v>619</v>
      </c>
      <c r="B22" s="6">
        <f>IF(ISBLANK(C22),"",SUBTOTAL(3,$C$6:C22))</f>
        <v>17</v>
      </c>
      <c r="C22" s="12" t="s">
        <v>32</v>
      </c>
      <c r="D22" s="13">
        <v>3804036997</v>
      </c>
      <c r="E22" s="13">
        <v>1063804029882</v>
      </c>
      <c r="F22" s="10" t="s">
        <v>16</v>
      </c>
      <c r="G22" s="10" t="s">
        <v>17</v>
      </c>
      <c r="H22" s="11" t="s">
        <v>12</v>
      </c>
      <c r="I22" s="11" t="s">
        <v>22</v>
      </c>
    </row>
  </sheetData>
  <autoFilter ref="B5:I22"/>
  <mergeCells count="3">
    <mergeCell ref="H1:I1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МОРРЕЧ</vt:lpstr>
      <vt:lpstr>МОРРЕЧ!Заголовки_для_печати</vt:lpstr>
      <vt:lpstr>МОРРЕЧ!Область_печати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Бухарев Дмитрий</dc:creator>
  <cp:lastModifiedBy>Бухарев Дмитрий</cp:lastModifiedBy>
  <dcterms:created xsi:type="dcterms:W3CDTF">2023-08-15T10:09:23Z</dcterms:created>
  <dcterms:modified xsi:type="dcterms:W3CDTF">2024-09-27T04:04:57Z</dcterms:modified>
</cp:coreProperties>
</file>